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<sst xmlns="http://schemas.openxmlformats.org/spreadsheetml/2006/main" count="190" uniqueCount="110">
  <si>
    <t>工事費内訳書</t>
  </si>
  <si>
    <t>住　　　　所</t>
  </si>
  <si>
    <t>商号又は名称</t>
  </si>
  <si>
    <t>代 表 者 名</t>
  </si>
  <si>
    <t>工 事 名</t>
  </si>
  <si>
    <t>Ｒ８鳴土　鳴門公園線　鳴・鳴門土佐泊浦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</si>
  <si>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</si>
  <si>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</si>
  <si>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</si>
  <si>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</si>
  <si>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</si>
  <si>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</si>
  <si>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橋梁下部</t>
  </si>
  <si>
    <t>式</t>
  </si>
  <si>
    <t>橋台工</t>
  </si>
  <si>
    <t>作業土工</t>
  </si>
  <si>
    <t xml:space="preserve">床掘り　</t>
  </si>
  <si>
    <t>m3</t>
  </si>
  <si>
    <t>埋戻し</t>
  </si>
  <si>
    <t xml:space="preserve">土砂等運搬　</t>
  </si>
  <si>
    <t xml:space="preserve">残土処分　</t>
  </si>
  <si>
    <t>場所打杭工</t>
  </si>
  <si>
    <t>場所打杭　
　Ａ１橋台
　30-18-20(25),W/Ｃ≦55%</t>
  </si>
  <si>
    <t>本</t>
  </si>
  <si>
    <t>場所打杭　
　Ａ２橋台
　30-18-20(25),W/Ｃ≦55%</t>
  </si>
  <si>
    <t>泥水処理</t>
  </si>
  <si>
    <t>殻運搬処理</t>
  </si>
  <si>
    <t>橋台躯体工</t>
  </si>
  <si>
    <t>基礎材</t>
  </si>
  <si>
    <t>m2</t>
  </si>
  <si>
    <t xml:space="preserve">均しｺﾝｸﾘｰﾄ　</t>
  </si>
  <si>
    <t xml:space="preserve">ｺﾝｸﾘｰﾄ　</t>
  </si>
  <si>
    <t xml:space="preserve">鉄筋　</t>
  </si>
  <si>
    <t>t</t>
  </si>
  <si>
    <t xml:space="preserve">型枠　</t>
  </si>
  <si>
    <t xml:space="preserve">沓座箱抜　</t>
  </si>
  <si>
    <t>m</t>
  </si>
  <si>
    <t xml:space="preserve">支保　</t>
  </si>
  <si>
    <t>空m3</t>
  </si>
  <si>
    <t xml:space="preserve">足場　</t>
  </si>
  <si>
    <t>掛m2</t>
  </si>
  <si>
    <t>矢板護岸工</t>
  </si>
  <si>
    <t>笠ｺﾝｸﾘｰﾄ工</t>
  </si>
  <si>
    <t xml:space="preserve">笠ｺﾝｸﾘｰﾄ　</t>
  </si>
  <si>
    <t xml:space="preserve">無筋ｺﾝｸﾘｰﾄ　</t>
  </si>
  <si>
    <t>矢板工</t>
  </si>
  <si>
    <t xml:space="preserve">鋼矢板　</t>
  </si>
  <si>
    <t>枚</t>
  </si>
  <si>
    <t>擁壁護岸工</t>
  </si>
  <si>
    <t>床掘り(掘削)</t>
  </si>
  <si>
    <t>場所打擁壁工(構造物単位)</t>
  </si>
  <si>
    <t>重力式擁壁　
　1号重力</t>
  </si>
  <si>
    <t>重力式擁壁
　2号重力</t>
  </si>
  <si>
    <t>場所打擁壁工</t>
  </si>
  <si>
    <t>ｺﾝｸﾘｰﾄ</t>
  </si>
  <si>
    <t>型枠</t>
  </si>
  <si>
    <t>足場</t>
  </si>
  <si>
    <t>土留め擁壁</t>
  </si>
  <si>
    <t>現場打擁壁</t>
  </si>
  <si>
    <t xml:space="preserve">平張ｺﾝｸﾘｰﾄ　</t>
  </si>
  <si>
    <t>仮設工</t>
  </si>
  <si>
    <t>土留･仮締切工</t>
  </si>
  <si>
    <t>鋼矢板　
　A1</t>
  </si>
  <si>
    <t>鋼矢板　
　A2</t>
  </si>
  <si>
    <t>切梁･腹起し　
　A1</t>
  </si>
  <si>
    <t>切梁･腹起し　
　A2</t>
  </si>
  <si>
    <t xml:space="preserve">大型土のう　</t>
  </si>
  <si>
    <t>袋</t>
  </si>
  <si>
    <t xml:space="preserve">締切盛土　</t>
  </si>
  <si>
    <t xml:space="preserve">締切盛土撤去　</t>
  </si>
  <si>
    <t>笠ｺﾝｸﾘｰﾄ打設用足場</t>
  </si>
  <si>
    <t xml:space="preserve">笠ｺﾝｸﾘｰﾄ用打設足場　</t>
  </si>
  <si>
    <t>仮水路工</t>
  </si>
  <si>
    <t xml:space="preserve">暗渠排水管　</t>
  </si>
  <si>
    <t>汚濁防止工</t>
  </si>
  <si>
    <t>汚濁防止ﾌｪﾝｽ</t>
  </si>
  <si>
    <t>構造とりこわし工</t>
  </si>
  <si>
    <t xml:space="preserve">構造物とりこわし工　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</si>
  <si>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</si>
  <si>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</si>
  <si>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</si>
  <si>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</si>
  <si>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</si>
  <si>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</si>
  <si>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</si>
  <si>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</si>
  <si>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</si>
  <si>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</si>
  <si>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</si>
  <si>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 xml:space="preserve">建設機械運搬費　</t>
  </si>
  <si>
    <t>台</t>
  </si>
  <si>
    <t xml:space="preserve">重建設機械分解組立輸送費　</t>
  </si>
  <si>
    <t>回</t>
  </si>
  <si>
    <t xml:space="preserve">仮設材運搬費　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</si>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</sst>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G11+G35+G41+G56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G12+G19+G24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120.0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17</v>
      </c>
      <c r="F17" s="13" t="n">
        <v>210.0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17</v>
      </c>
      <c r="F18" s="13" t="n">
        <v>210.0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21</v>
      </c>
      <c r="D19" s="11"/>
      <c r="E19" s="12" t="s">
        <v>13</v>
      </c>
      <c r="F19" s="13" t="n">
        <v>1.0</v>
      </c>
      <c r="G19" s="15">
        <f>G20+G21+G22+G23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22</v>
      </c>
      <c r="E20" s="12" t="s">
        <v>23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23</v>
      </c>
      <c r="F21" s="13" t="n">
        <v>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17</v>
      </c>
      <c r="F22" s="13" t="n">
        <v>34.0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G25+G26+G27+G28+G29+G30+G31+G32+G33+G34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17.0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29</v>
      </c>
      <c r="F26" s="13" t="n">
        <v>17.0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50.0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33</v>
      </c>
      <c r="F28" s="14" t="n">
        <v>0.54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33</v>
      </c>
      <c r="F29" s="14" t="n">
        <v>1.6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29</v>
      </c>
      <c r="F30" s="13" t="n">
        <v>85.0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35</v>
      </c>
      <c r="E32" s="12" t="s">
        <v>36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37</v>
      </c>
      <c r="E33" s="12" t="s">
        <v>38</v>
      </c>
      <c r="F33" s="14" t="n">
        <v>0.4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39</v>
      </c>
      <c r="E34" s="12" t="s">
        <v>40</v>
      </c>
      <c r="F34" s="13" t="n">
        <v>90.0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5">
        <f>G36+G39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36</v>
      </c>
      <c r="F37" s="13" t="n">
        <v>17.0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17</v>
      </c>
      <c r="F38" s="13" t="n">
        <v>16.0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45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46</v>
      </c>
      <c r="E40" s="12" t="s">
        <v>47</v>
      </c>
      <c r="F40" s="13" t="n">
        <v>28.0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48</v>
      </c>
      <c r="C41" s="11"/>
      <c r="D41" s="11"/>
      <c r="E41" s="12" t="s">
        <v>13</v>
      </c>
      <c r="F41" s="13" t="n">
        <v>1.0</v>
      </c>
      <c r="G41" s="15">
        <f>G42+G45+G48+G52+G54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15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49</v>
      </c>
      <c r="E43" s="12" t="s">
        <v>17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16</v>
      </c>
      <c r="E44" s="12" t="s">
        <v>17</v>
      </c>
      <c r="F44" s="13" t="n">
        <v>5.0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50</v>
      </c>
      <c r="D45" s="11"/>
      <c r="E45" s="12" t="s">
        <v>13</v>
      </c>
      <c r="F45" s="13" t="n">
        <v>1.0</v>
      </c>
      <c r="G45" s="15">
        <f>G46+G47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51</v>
      </c>
      <c r="E46" s="12" t="s">
        <v>17</v>
      </c>
      <c r="F46" s="13" t="n">
        <v>14.0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52</v>
      </c>
      <c r="E47" s="12" t="s">
        <v>17</v>
      </c>
      <c r="F47" s="13" t="n">
        <v>8.0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53</v>
      </c>
      <c r="D48" s="11"/>
      <c r="E48" s="12" t="s">
        <v>13</v>
      </c>
      <c r="F48" s="13" t="n">
        <v>1.0</v>
      </c>
      <c r="G48" s="15">
        <f>G49+G50+G51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54</v>
      </c>
      <c r="E49" s="12" t="s">
        <v>17</v>
      </c>
      <c r="F49" s="13" t="n">
        <v>4.0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55</v>
      </c>
      <c r="E50" s="12" t="s">
        <v>29</v>
      </c>
      <c r="F50" s="13" t="n">
        <v>7.0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56</v>
      </c>
      <c r="E51" s="12" t="s">
        <v>40</v>
      </c>
      <c r="F51" s="13" t="n">
        <v>7.0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57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58</v>
      </c>
      <c r="E53" s="12" t="s">
        <v>17</v>
      </c>
      <c r="F53" s="13" t="n">
        <v>15.0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59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59</v>
      </c>
      <c r="E55" s="12" t="s">
        <v>29</v>
      </c>
      <c r="F55" s="13" t="n">
        <v>2.0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60</v>
      </c>
      <c r="C56" s="11"/>
      <c r="D56" s="11"/>
      <c r="E56" s="12" t="s">
        <v>13</v>
      </c>
      <c r="F56" s="13" t="n">
        <v>1.0</v>
      </c>
      <c r="G56" s="15">
        <f>G57+G65+G67+G69+G71+G73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61</v>
      </c>
      <c r="D57" s="11"/>
      <c r="E57" s="12" t="s">
        <v>13</v>
      </c>
      <c r="F57" s="13" t="n">
        <v>1.0</v>
      </c>
      <c r="G57" s="15">
        <f>G58+G59+G60+G61+G62+G63+G64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62</v>
      </c>
      <c r="E58" s="12" t="s">
        <v>47</v>
      </c>
      <c r="F58" s="13" t="n">
        <v>60.0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63</v>
      </c>
      <c r="E59" s="12" t="s">
        <v>47</v>
      </c>
      <c r="F59" s="13" t="n">
        <v>44.0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64</v>
      </c>
      <c r="E60" s="12" t="s">
        <v>33</v>
      </c>
      <c r="F60" s="14" t="n">
        <v>8.5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65</v>
      </c>
      <c r="E61" s="12" t="s">
        <v>33</v>
      </c>
      <c r="F61" s="14" t="n">
        <v>3.9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66</v>
      </c>
      <c r="E62" s="12" t="s">
        <v>67</v>
      </c>
      <c r="F62" s="13" t="n">
        <v>92.0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68</v>
      </c>
      <c r="E63" s="12" t="s">
        <v>17</v>
      </c>
      <c r="F63" s="13" t="n">
        <v>450.0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69</v>
      </c>
      <c r="E64" s="12" t="s">
        <v>17</v>
      </c>
      <c r="F64" s="13" t="n">
        <v>260.0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 t="s">
        <v>70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71</v>
      </c>
      <c r="E66" s="12" t="s">
        <v>13</v>
      </c>
      <c r="F66" s="13" t="n">
        <v>1.0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72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73</v>
      </c>
      <c r="E68" s="12" t="s">
        <v>36</v>
      </c>
      <c r="F68" s="13" t="n">
        <v>16.0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74</v>
      </c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75</v>
      </c>
      <c r="E70" s="12" t="s">
        <v>36</v>
      </c>
      <c r="F70" s="13" t="n">
        <v>20.0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 t="s">
        <v>76</v>
      </c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3.0</v>
      </c>
    </row>
    <row r="72" ht="42.0" customHeight="true">
      <c r="A72" s="10"/>
      <c r="B72" s="11"/>
      <c r="C72" s="11"/>
      <c r="D72" s="11" t="s">
        <v>77</v>
      </c>
      <c r="E72" s="12" t="s">
        <v>17</v>
      </c>
      <c r="F72" s="13" t="n">
        <v>7.0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 t="s">
        <v>78</v>
      </c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79</v>
      </c>
      <c r="E74" s="12" t="s">
        <v>80</v>
      </c>
      <c r="F74" s="13" t="n">
        <v>10.0</v>
      </c>
      <c r="G74" s="16"/>
      <c r="I74" s="17" t="n">
        <v>65.0</v>
      </c>
      <c r="J74" s="18" t="n">
        <v>4.0</v>
      </c>
    </row>
    <row r="75" ht="42.0" customHeight="true">
      <c r="A75" s="10" t="s">
        <v>81</v>
      </c>
      <c r="B75" s="11"/>
      <c r="C75" s="11"/>
      <c r="D75" s="11"/>
      <c r="E75" s="12" t="s">
        <v>13</v>
      </c>
      <c r="F75" s="13" t="n">
        <v>1.0</v>
      </c>
      <c r="G75" s="15">
        <f>G11+G35+G41+G56</f>
      </c>
      <c r="I75" s="17" t="n">
        <v>66.0</v>
      </c>
      <c r="J75" s="18" t="n">
        <v>20.0</v>
      </c>
    </row>
    <row r="76" ht="42.0" customHeight="true">
      <c r="A76" s="10"/>
      <c r="B76" s="11" t="s">
        <v>82</v>
      </c>
      <c r="C76" s="11"/>
      <c r="D76" s="11"/>
      <c r="E76" s="12" t="s">
        <v>13</v>
      </c>
      <c r="F76" s="13" t="n">
        <v>1.0</v>
      </c>
      <c r="G76" s="16"/>
      <c r="I76" s="17" t="n">
        <v>67.0</v>
      </c>
      <c r="J76" s="18" t="s">
        <v>83</v>
      </c>
    </row>
    <row r="77" ht="42.0" customHeight="true">
      <c r="A77" s="10"/>
      <c r="B77" s="11" t="s">
        <v>84</v>
      </c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 t="s">
        <v>85</v>
      </c>
    </row>
    <row r="78" ht="42.0" customHeight="true">
      <c r="A78" s="10" t="s">
        <v>86</v>
      </c>
      <c r="B78" s="11"/>
      <c r="C78" s="11"/>
      <c r="D78" s="11"/>
      <c r="E78" s="12" t="s">
        <v>13</v>
      </c>
      <c r="F78" s="13" t="n">
        <v>1.0</v>
      </c>
      <c r="G78" s="15">
        <f>G79+G86</f>
      </c>
      <c r="I78" s="17" t="n">
        <v>69.0</v>
      </c>
      <c r="J78" s="18" t="n">
        <v>200.0</v>
      </c>
    </row>
    <row r="79" ht="42.0" customHeight="true">
      <c r="A79" s="10"/>
      <c r="B79" s="11" t="s">
        <v>87</v>
      </c>
      <c r="C79" s="11"/>
      <c r="D79" s="11"/>
      <c r="E79" s="12" t="s">
        <v>13</v>
      </c>
      <c r="F79" s="13" t="n">
        <v>1.0</v>
      </c>
      <c r="G79" s="15">
        <f>G80+G84</f>
      </c>
      <c r="I79" s="17" t="n">
        <v>70.0</v>
      </c>
      <c r="J79" s="18" t="n">
        <v>2.0</v>
      </c>
    </row>
    <row r="80" ht="42.0" customHeight="true">
      <c r="A80" s="10"/>
      <c r="B80" s="11"/>
      <c r="C80" s="11" t="s">
        <v>88</v>
      </c>
      <c r="D80" s="11"/>
      <c r="E80" s="12" t="s">
        <v>13</v>
      </c>
      <c r="F80" s="13" t="n">
        <v>1.0</v>
      </c>
      <c r="G80" s="15">
        <f>G81+G82+G83</f>
      </c>
      <c r="I80" s="17" t="n">
        <v>71.0</v>
      </c>
      <c r="J80" s="18" t="n">
        <v>3.0</v>
      </c>
    </row>
    <row r="81" ht="42.0" customHeight="true">
      <c r="A81" s="10"/>
      <c r="B81" s="11"/>
      <c r="C81" s="11"/>
      <c r="D81" s="11" t="s">
        <v>89</v>
      </c>
      <c r="E81" s="12" t="s">
        <v>90</v>
      </c>
      <c r="F81" s="13" t="n">
        <v>1.0</v>
      </c>
      <c r="G81" s="16"/>
      <c r="I81" s="17" t="n">
        <v>72.0</v>
      </c>
      <c r="J81" s="18" t="n">
        <v>4.0</v>
      </c>
    </row>
    <row r="82" ht="42.0" customHeight="true">
      <c r="A82" s="10"/>
      <c r="B82" s="11"/>
      <c r="C82" s="11"/>
      <c r="D82" s="11" t="s">
        <v>91</v>
      </c>
      <c r="E82" s="12" t="s">
        <v>92</v>
      </c>
      <c r="F82" s="13" t="n">
        <v>1.0</v>
      </c>
      <c r="G82" s="16"/>
      <c r="I82" s="17" t="n">
        <v>73.0</v>
      </c>
      <c r="J82" s="18" t="n">
        <v>4.0</v>
      </c>
    </row>
    <row r="83" ht="42.0" customHeight="true">
      <c r="A83" s="10"/>
      <c r="B83" s="11"/>
      <c r="C83" s="11"/>
      <c r="D83" s="11" t="s">
        <v>93</v>
      </c>
      <c r="E83" s="12" t="s">
        <v>33</v>
      </c>
      <c r="F83" s="13" t="n">
        <v>50.0</v>
      </c>
      <c r="G83" s="16"/>
      <c r="I83" s="17" t="n">
        <v>74.0</v>
      </c>
      <c r="J83" s="18" t="n">
        <v>4.0</v>
      </c>
    </row>
    <row r="84" ht="42.0" customHeight="true">
      <c r="A84" s="10"/>
      <c r="B84" s="11"/>
      <c r="C84" s="11" t="s">
        <v>94</v>
      </c>
      <c r="D84" s="11"/>
      <c r="E84" s="12" t="s">
        <v>13</v>
      </c>
      <c r="F84" s="13" t="n">
        <v>1.0</v>
      </c>
      <c r="G84" s="15">
        <f>G85</f>
      </c>
      <c r="I84" s="17" t="n">
        <v>75.0</v>
      </c>
      <c r="J84" s="18" t="n">
        <v>3.0</v>
      </c>
    </row>
    <row r="85" ht="42.0" customHeight="true">
      <c r="A85" s="10"/>
      <c r="B85" s="11"/>
      <c r="C85" s="11"/>
      <c r="D85" s="11" t="s">
        <v>95</v>
      </c>
      <c r="E85" s="12" t="s">
        <v>13</v>
      </c>
      <c r="F85" s="13" t="n">
        <v>1.0</v>
      </c>
      <c r="G85" s="16"/>
      <c r="I85" s="17" t="n">
        <v>76.0</v>
      </c>
      <c r="J85" s="18" t="n">
        <v>4.0</v>
      </c>
    </row>
    <row r="86" ht="42.0" customHeight="true">
      <c r="A86" s="10"/>
      <c r="B86" s="11" t="s">
        <v>96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/>
    </row>
    <row r="87" ht="42.0" customHeight="true">
      <c r="A87" s="10" t="s">
        <v>97</v>
      </c>
      <c r="B87" s="11"/>
      <c r="C87" s="11"/>
      <c r="D87" s="11"/>
      <c r="E87" s="12" t="s">
        <v>13</v>
      </c>
      <c r="F87" s="13" t="n">
        <v>1.0</v>
      </c>
      <c r="G87" s="15">
        <f>G75+G78</f>
      </c>
      <c r="I87" s="17" t="n">
        <v>78.0</v>
      </c>
      <c r="J87" s="18"/>
    </row>
    <row r="88" ht="42.0" customHeight="true">
      <c r="A88" s="10"/>
      <c r="B88" s="11" t="s">
        <v>98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 t="n">
        <v>210.0</v>
      </c>
    </row>
    <row r="89" ht="42.0" customHeight="true">
      <c r="A89" s="10"/>
      <c r="B89" s="11"/>
      <c r="C89" s="11" t="s">
        <v>99</v>
      </c>
      <c r="D89" s="11"/>
      <c r="E89" s="12" t="s">
        <v>13</v>
      </c>
      <c r="F89" s="13" t="n">
        <v>1.0</v>
      </c>
      <c r="G89" s="16"/>
      <c r="I89" s="17" t="n">
        <v>80.0</v>
      </c>
      <c r="J89" s="18" t="s">
        <v>100</v>
      </c>
    </row>
    <row r="90" ht="42.0" customHeight="true">
      <c r="A90" s="10"/>
      <c r="B90" s="11"/>
      <c r="C90" s="11" t="s">
        <v>101</v>
      </c>
      <c r="D90" s="11"/>
      <c r="E90" s="12" t="s">
        <v>13</v>
      </c>
      <c r="F90" s="13" t="n">
        <v>1.0</v>
      </c>
      <c r="G90" s="16"/>
      <c r="I90" s="17" t="n">
        <v>81.0</v>
      </c>
      <c r="J90" s="18" t="s">
        <v>102</v>
      </c>
    </row>
    <row r="91" ht="42.0" customHeight="true">
      <c r="A91" s="10" t="s">
        <v>103</v>
      </c>
      <c r="B91" s="11"/>
      <c r="C91" s="11"/>
      <c r="D91" s="11"/>
      <c r="E91" s="12" t="s">
        <v>13</v>
      </c>
      <c r="F91" s="13" t="n">
        <v>1.0</v>
      </c>
      <c r="G91" s="15">
        <f>G75+G78+G88</f>
      </c>
      <c r="I91" s="17" t="n">
        <v>82.0</v>
      </c>
      <c r="J91" s="18"/>
    </row>
    <row r="92" ht="42.0" customHeight="true">
      <c r="A92" s="10"/>
      <c r="B92" s="11" t="s">
        <v>104</v>
      </c>
      <c r="C92" s="11"/>
      <c r="D92" s="11"/>
      <c r="E92" s="12" t="s">
        <v>13</v>
      </c>
      <c r="F92" s="13" t="n">
        <v>1.0</v>
      </c>
      <c r="G92" s="16"/>
      <c r="I92" s="17" t="n">
        <v>83.0</v>
      </c>
      <c r="J92" s="18" t="s">
        <v>105</v>
      </c>
    </row>
    <row r="93" ht="42.0" customHeight="true">
      <c r="A93" s="10"/>
      <c r="B93" s="11" t="s">
        <v>106</v>
      </c>
      <c r="C93" s="11"/>
      <c r="D93" s="11"/>
      <c r="E93" s="12" t="s">
        <v>13</v>
      </c>
      <c r="F93" s="13" t="n">
        <v>1.0</v>
      </c>
      <c r="G93" s="16"/>
      <c r="I93" s="17" t="n">
        <v>84.0</v>
      </c>
      <c r="J93" s="18" t="n">
        <v>220.0</v>
      </c>
    </row>
    <row r="94" ht="42.0" customHeight="true">
      <c r="A94" s="10" t="s">
        <v>107</v>
      </c>
      <c r="B94" s="11"/>
      <c r="C94" s="11"/>
      <c r="D94" s="11"/>
      <c r="E94" s="12" t="s">
        <v>13</v>
      </c>
      <c r="F94" s="13" t="n">
        <v>1.0</v>
      </c>
      <c r="G94" s="15">
        <f>G91+G93</f>
      </c>
      <c r="I94" s="17" t="n">
        <v>85.0</v>
      </c>
      <c r="J94" s="18" t="n">
        <v>30.0</v>
      </c>
    </row>
    <row r="95" ht="42.0" customHeight="true">
      <c r="A95" s="19" t="s">
        <v>108</v>
      </c>
      <c r="B95" s="20"/>
      <c r="C95" s="20"/>
      <c r="D95" s="20"/>
      <c r="E95" s="21" t="s">
        <v>109</v>
      </c>
      <c r="F95" s="22" t="s">
        <v>109</v>
      </c>
      <c r="G95" s="24">
        <f>G94</f>
      </c>
      <c r="I95" s="26" t="n">
        <v>86.0</v>
      </c>
      <c r="J95" s="26" t="n">
        <v>90.0</v>
      </c>
    </row>
    <row r="96">
      <c r="I9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C19:D19"/>
    <mergeCell ref="D20"/>
    <mergeCell ref="D21"/>
    <mergeCell ref="D22"/>
    <mergeCell ref="D23"/>
    <mergeCell ref="C24:D24"/>
    <mergeCell ref="D25"/>
    <mergeCell ref="D26"/>
    <mergeCell ref="D27"/>
    <mergeCell ref="D28"/>
    <mergeCell ref="D29"/>
    <mergeCell ref="D30"/>
    <mergeCell ref="D31"/>
    <mergeCell ref="D32"/>
    <mergeCell ref="D33"/>
    <mergeCell ref="D34"/>
    <mergeCell ref="B35:D35"/>
    <mergeCell ref="C36:D36"/>
    <mergeCell ref="D37"/>
    <mergeCell ref="D38"/>
    <mergeCell ref="C39:D39"/>
    <mergeCell ref="D40"/>
    <mergeCell ref="B41:D41"/>
    <mergeCell ref="C42:D42"/>
    <mergeCell ref="D43"/>
    <mergeCell ref="D44"/>
    <mergeCell ref="C45:D45"/>
    <mergeCell ref="D46"/>
    <mergeCell ref="D47"/>
    <mergeCell ref="C48:D48"/>
    <mergeCell ref="D49"/>
    <mergeCell ref="D50"/>
    <mergeCell ref="D51"/>
    <mergeCell ref="C52:D52"/>
    <mergeCell ref="D53"/>
    <mergeCell ref="C54:D54"/>
    <mergeCell ref="D55"/>
    <mergeCell ref="B56:D56"/>
    <mergeCell ref="C57:D57"/>
    <mergeCell ref="D58"/>
    <mergeCell ref="D59"/>
    <mergeCell ref="D60"/>
    <mergeCell ref="D61"/>
    <mergeCell ref="D62"/>
    <mergeCell ref="D63"/>
    <mergeCell ref="D64"/>
    <mergeCell ref="C65:D65"/>
    <mergeCell ref="D66"/>
    <mergeCell ref="C67:D67"/>
    <mergeCell ref="D68"/>
    <mergeCell ref="C69:D69"/>
    <mergeCell ref="D70"/>
    <mergeCell ref="C71:D71"/>
    <mergeCell ref="D72"/>
    <mergeCell ref="C73:D73"/>
    <mergeCell ref="D74"/>
    <mergeCell ref="A75:D75"/>
    <mergeCell ref="B76:D76"/>
    <mergeCell ref="B77:D77"/>
    <mergeCell ref="A78:D78"/>
    <mergeCell ref="B79:D79"/>
    <mergeCell ref="C80:D80"/>
    <mergeCell ref="D81"/>
    <mergeCell ref="D82"/>
    <mergeCell ref="D83"/>
    <mergeCell ref="C84:D84"/>
    <mergeCell ref="D85"/>
    <mergeCell ref="B86:D86"/>
    <mergeCell ref="A87:D87"/>
    <mergeCell ref="B88:D88"/>
    <mergeCell ref="C89:D89"/>
    <mergeCell ref="C90:D90"/>
    <mergeCell ref="A91:D91"/>
    <mergeCell ref="B92:D92"/>
    <mergeCell ref="B93:D93"/>
    <mergeCell ref="A94:D94"/>
    <mergeCell ref="A95:D9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2026-08-24T02:49:37Z</dcterms:created>
  <dc:creator>Apache POI</dc:creator>
</cp:coreProperties>
</file>